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1" documentId="8_{75254A7D-6ECB-40C4-A8AD-98DB8BFE81E7}" xr6:coauthVersionLast="45" xr6:coauthVersionMax="45" xr10:uidLastSave="{5608A1B0-5D66-482D-ADC5-40E9804F183D}"/>
  <bookViews>
    <workbookView xWindow="-108" yWindow="-108" windowWidth="23256" windowHeight="12576" xr2:uid="{00000000-000D-0000-FFFF-FFFF00000000}"/>
  </bookViews>
  <sheets>
    <sheet name="10 Year Rpt 2020" sheetId="8" r:id="rId1"/>
  </sheets>
  <definedNames>
    <definedName name="ColumnTitleRegion1.A4.F22.1">Table1[[#Headers],[Period]]</definedName>
    <definedName name="ColumnTitleRegion2.A24.F42.1">Table2[[#Headers],[Period]]</definedName>
    <definedName name="Title">Table2[[#Headers],[Period]]</definedName>
    <definedName name="Title_1">Table1[[#Headers],[Period]]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8" l="1"/>
  <c r="B42" i="8" l="1"/>
  <c r="F42" i="8"/>
  <c r="E22" i="8"/>
  <c r="D42" i="8"/>
  <c r="C22" i="8"/>
  <c r="D22" i="8"/>
  <c r="C42" i="8"/>
  <c r="E42" i="8"/>
</calcChain>
</file>

<file path=xl/sharedStrings.xml><?xml version="1.0" encoding="utf-8"?>
<sst xmlns="http://schemas.openxmlformats.org/spreadsheetml/2006/main" count="54" uniqueCount="35">
  <si>
    <t>Net Taxable Gasoline Gallons</t>
  </si>
  <si>
    <t>(Including Aviation Gasoline)</t>
  </si>
  <si>
    <t>Period</t>
  </si>
  <si>
    <t>January</t>
  </si>
  <si>
    <t>February</t>
  </si>
  <si>
    <t>March</t>
  </si>
  <si>
    <t>April</t>
  </si>
  <si>
    <t>May</t>
  </si>
  <si>
    <t>June</t>
  </si>
  <si>
    <t>July</t>
  </si>
  <si>
    <t>August</t>
  </si>
  <si>
    <t>September</t>
  </si>
  <si>
    <t>October</t>
  </si>
  <si>
    <t>November</t>
  </si>
  <si>
    <t>December</t>
  </si>
  <si>
    <t>1st Quarter</t>
  </si>
  <si>
    <t>2nd Quarter</t>
  </si>
  <si>
    <t>3rd Quarter</t>
  </si>
  <si>
    <t>4th Quarter</t>
  </si>
  <si>
    <t>Total</t>
  </si>
  <si>
    <r>
      <t>Fiscal Year</t>
    </r>
    <r>
      <rPr>
        <vertAlign val="superscript"/>
        <sz val="10"/>
        <rFont val="Arial"/>
        <family val="2"/>
      </rPr>
      <t>(1)</t>
    </r>
  </si>
  <si>
    <r>
      <t>2012</t>
    </r>
    <r>
      <rPr>
        <b/>
        <vertAlign val="superscript"/>
        <sz val="11"/>
        <rFont val="Arial"/>
        <family val="2"/>
      </rPr>
      <t>(2)</t>
    </r>
  </si>
  <si>
    <r>
      <t>2017</t>
    </r>
    <r>
      <rPr>
        <b/>
        <vertAlign val="superscript"/>
        <sz val="11"/>
        <rFont val="Arial"/>
        <family val="2"/>
      </rPr>
      <t>(3)</t>
    </r>
  </si>
  <si>
    <r>
      <t>2018</t>
    </r>
    <r>
      <rPr>
        <b/>
        <vertAlign val="superscript"/>
        <sz val="11"/>
        <rFont val="Arial"/>
        <family val="2"/>
      </rPr>
      <t>(4)</t>
    </r>
  </si>
  <si>
    <t>2011</t>
  </si>
  <si>
    <t>2013</t>
  </si>
  <si>
    <t>2014</t>
  </si>
  <si>
    <t>2015</t>
  </si>
  <si>
    <t>2016</t>
  </si>
  <si>
    <r>
      <t>2019</t>
    </r>
    <r>
      <rPr>
        <b/>
        <vertAlign val="superscript"/>
        <sz val="11"/>
        <rFont val="Arial"/>
        <family val="2"/>
      </rPr>
      <t>(5)</t>
    </r>
  </si>
  <si>
    <r>
      <t>2020</t>
    </r>
    <r>
      <rPr>
        <b/>
        <vertAlign val="superscript"/>
        <sz val="11"/>
        <rFont val="Arial"/>
        <family val="2"/>
      </rPr>
      <t>(6)</t>
    </r>
  </si>
  <si>
    <t>This workbook contains one active worksheet - 10 Year Rpt 2020.  Use the up, down, left, and right arrows to navigate the worksheet</t>
  </si>
  <si>
    <t>Intentionally left blank</t>
  </si>
  <si>
    <r>
      <rPr>
        <b/>
        <sz val="8"/>
        <rFont val="Arial"/>
        <family val="2"/>
      </rPr>
      <t xml:space="preserve">           Notes:  Above figures reported are net of CDTFA formerly BOE billed assessments, refunds, 
                       amended/late returns and State Controller’s Office refunds.
</t>
    </r>
    <r>
      <rPr>
        <sz val="8"/>
        <rFont val="Arial"/>
        <family val="2"/>
      </rPr>
      <t xml:space="preserve">                   (1) Fiscal year reports year ending in column year.  Example, FY 11/12 is reported in the column for 2012.
                   (2) The May 2012 figures include 27.9 million gallons in billed assessments and amended returns.
                   (3) The August 2017 figures include 62.3 million gallons in refunds.
                        The December 2017 figures include 62.5 million gallons in billed assessments.
                   (4) The April 2018 figures include 58.7 million gallons in billed assessments.
                        The August 2018 figures include an increase of approximately 44 million gallons reported by suppliers.
                        The December 2018 figures include an approximate 21.5 million gallons decrease in gallons reported by suppliers.
                   (5) The July 2019 figures include 215.6 million gallons in billed assessments.
                   (6) The February 2020 figures include an increase in gallons reported by suppliers.
                        The March 2020 figures include a decrease in gallons reported by suppliers.
                        The overall April to July 2020 gallons reported are significantly lower due to the filing extensions and economic
                        uncertainty related to Covid-19.
                        The August to November 2020 figures include a decrease in gallons reported by suppliers.</t>
    </r>
  </si>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</sst>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amily val="2"/>
    </font>
    <font>
      <sz val="11"/>
      <name val="Arial"/>
      <family val="2"/>
    </font>
    <font>
      <sz val="8"/>
      <name val="Arial"/>
      <family val="2"/>
    </font>
    <font>
      <b/>
      <sz val="11"/>
      <name val="Arial"/>
      <family val="2"/>
    </font>
    <font>
      <b/>
      <vertAlign val="superscript"/>
      <sz val="11"/>
      <name val="Arial"/>
      <family val="2"/>
    </font>
    <font>
      <sz val="10"/>
      <name val="Arial"/>
      <family val="2"/>
    </font>
    <font>
      <vertAlign val="superscript"/>
      <sz val="10"/>
      <name val="Arial"/>
      <family val="2"/>
    </font>
    <font>
      <b/>
      <u/>
      <sz val="12"/>
      <name val="Arial"/>
      <family val="2"/>
    </font>
    <font>
      <b/>
      <sz val="8"/>
      <name val="Arial"/>
      <family val="2"/>
    </font>
    <font>
      <sz val="10"/>
      <name val="Arial"/>
      <family val="2"/>
    </font>
    <font>
      <sz val="10"/>
      <color theme="0"/>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top/>
      <bottom style="thin">
        <color indexed="64"/>
      </bottom>
      <diagonal/>
    </border>
    <border>
      <left/>
      <right/>
      <top/>
      <bottom style="double">
        <color indexed="64"/>
      </bottom>
      <diagonal/>
    </border>
  </borders>
  <cellStyleXfs count="4">
    <xf numFmtId="0" fontId="0" fillId="0" borderId="0"/>
    <xf numFmtId="9" fontId="10" fillId="0" borderId="0" applyFont="0" applyFill="0" applyBorder="0" applyAlignment="0" applyProtection="0"/>
    <xf numFmtId="9" fontId="6" fillId="0" borderId="0" applyFont="0" applyFill="0" applyBorder="0" applyAlignment="0" applyProtection="0"/>
    <xf numFmtId="0" fontId="6" fillId="0" borderId="0"/>
  </cellStyleXfs>
  <cellXfs count="19">
    <xf numFmtId="0" fontId="0" fillId="0" borderId="0" xfId="0"/>
    <xf numFmtId="0" fontId="4" fillId="0" borderId="1" xfId="0" applyFont="1" applyBorder="1" applyAlignment="1">
      <alignment horizontal="center"/>
    </xf>
    <xf numFmtId="0" fontId="2" fillId="0" borderId="0" xfId="0" applyFont="1"/>
    <xf numFmtId="3" fontId="6" fillId="0" borderId="0" xfId="0" applyNumberFormat="1" applyFont="1" applyBorder="1"/>
    <xf numFmtId="3" fontId="6" fillId="0" borderId="0" xfId="0" applyNumberFormat="1" applyFont="1" applyBorder="1" applyAlignment="1">
      <alignment horizontal="center"/>
    </xf>
    <xf numFmtId="0" fontId="6" fillId="0" borderId="0" xfId="0" applyFont="1"/>
    <xf numFmtId="3" fontId="6" fillId="0" borderId="2" xfId="0" applyNumberFormat="1" applyFont="1" applyBorder="1"/>
    <xf numFmtId="3" fontId="6" fillId="0" borderId="2" xfId="0" applyNumberFormat="1" applyFont="1" applyBorder="1" applyAlignment="1">
      <alignment horizontal="center"/>
    </xf>
    <xf numFmtId="3" fontId="6" fillId="0" borderId="3" xfId="0" applyNumberFormat="1" applyFont="1" applyBorder="1" applyAlignment="1">
      <alignment horizontal="center"/>
    </xf>
    <xf numFmtId="3" fontId="6" fillId="0" borderId="0" xfId="0" applyNumberFormat="1" applyFont="1" applyAlignment="1">
      <alignment horizontal="center"/>
    </xf>
    <xf numFmtId="1" fontId="4" fillId="0" borderId="1" xfId="0" applyNumberFormat="1" applyFont="1" applyBorder="1" applyAlignment="1">
      <alignment horizontal="center"/>
    </xf>
    <xf numFmtId="3" fontId="1" fillId="0" borderId="3" xfId="0" applyNumberFormat="1" applyFont="1" applyBorder="1"/>
    <xf numFmtId="0" fontId="8" fillId="0" borderId="0" xfId="0" applyFont="1" applyAlignment="1">
      <alignment horizontal="center"/>
    </xf>
    <xf numFmtId="0" fontId="11" fillId="0" borderId="0" xfId="0" applyFont="1"/>
    <xf numFmtId="0" fontId="1" fillId="0" borderId="0" xfId="0" applyFont="1" applyAlignment="1">
      <alignment horizontal="center" vertical="top"/>
    </xf>
    <xf numFmtId="3" fontId="11" fillId="0" borderId="0" xfId="0" applyNumberFormat="1" applyFont="1" applyBorder="1"/>
    <xf numFmtId="0" fontId="3" fillId="0" borderId="0" xfId="0" applyFont="1" applyBorder="1" applyAlignment="1">
      <alignment vertical="center" wrapText="1"/>
    </xf>
    <xf numFmtId="0" fontId="3" fillId="0" borderId="0" xfId="0" applyFont="1" applyBorder="1" applyAlignment="1">
      <alignment vertical="center"/>
    </xf>
    <xf numFmtId="0" fontId="11" fillId="0" borderId="0" xfId="0" applyFont="1"/>
  </cellXfs>
  <cellStyles count="4">
    <cellStyle name="Normal" xfId="0" builtinId="0"/>
    <cellStyle name="Normal 2" xfId="3" xr:uid="{00000000-0005-0000-0000-000001000000}"/>
    <cellStyle name="Percent 2" xfId="1" xr:uid="{00000000-0005-0000-0000-000002000000}"/>
    <cellStyle name="Percent 3" xfId="2" xr:uid="{00000000-0005-0000-0000-000003000000}"/>
  </cellStyles>
  <dxfs count="18">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border diagonalUp="0" diagonalDown="0">
        <left/>
        <right/>
        <top/>
        <bottom style="thin">
          <color indexed="64"/>
        </bottom>
        <vertical/>
        <horizontal/>
      </border>
    </dxf>
    <dxf>
      <border outline="0">
        <bottom style="medium">
          <color indexed="64"/>
        </bottom>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alignment horizontal="center" vertical="bottom" textRotation="0" wrapText="0" indent="0" justifyLastLine="0" shrinkToFit="0" readingOrder="0"/>
      <border diagonalUp="0" diagonalDown="0">
        <left/>
        <right/>
        <top/>
        <bottom style="double">
          <color indexed="64"/>
        </bottom>
        <vertical/>
        <horizontal/>
      </border>
    </dxf>
    <dxf>
      <font>
        <b val="0"/>
        <i val="0"/>
        <strike val="0"/>
        <condense val="0"/>
        <extend val="0"/>
        <outline val="0"/>
        <shadow val="0"/>
        <u val="none"/>
        <vertAlign val="baseline"/>
        <sz val="10"/>
        <color auto="1"/>
        <name val="Arial"/>
        <scheme val="none"/>
      </font>
      <numFmt numFmtId="3" formatCode="#,##0"/>
      <border diagonalUp="0" diagonalDown="0">
        <left/>
        <right/>
        <top/>
        <bottom style="thin">
          <color indexed="64"/>
        </bottom>
        <vertical/>
        <horizontal/>
      </border>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1"/>
        <color auto="1"/>
        <name val="Arial"/>
        <scheme val="none"/>
      </font>
      <numFmt numFmtId="1" formatCode="0"/>
      <alignment horizontal="center"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F22" totalsRowShown="0" headerRowDxfId="8" dataDxfId="7" headerRowBorderDxfId="6">
  <tableColumns count="6">
    <tableColumn id="1" xr3:uid="{00000000-0010-0000-0000-000001000000}" name="Period" dataDxfId="5"/>
    <tableColumn id="2" xr3:uid="{00000000-0010-0000-0000-000002000000}" name="2011" dataDxfId="4"/>
    <tableColumn id="3" xr3:uid="{00000000-0010-0000-0000-000003000000}" name="2012(2)" dataDxfId="3"/>
    <tableColumn id="4" xr3:uid="{00000000-0010-0000-0000-000004000000}" name="2013" dataDxfId="2"/>
    <tableColumn id="5" xr3:uid="{00000000-0010-0000-0000-000005000000}" name="2014" dataDxfId="1"/>
    <tableColumn id="6" xr3:uid="{00000000-0010-0000-0000-000006000000}" name="2015"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4:F42" totalsRowShown="0" headerRowDxfId="17" dataDxfId="15" headerRowBorderDxfId="16">
  <tableColumns count="6">
    <tableColumn id="1" xr3:uid="{00000000-0010-0000-0100-000001000000}" name="Period" dataDxfId="14"/>
    <tableColumn id="2" xr3:uid="{00000000-0010-0000-0100-000002000000}" name="2016" dataDxfId="13"/>
    <tableColumn id="3" xr3:uid="{00000000-0010-0000-0100-000003000000}" name="2017(3)" dataDxfId="12"/>
    <tableColumn id="4" xr3:uid="{00000000-0010-0000-0100-000004000000}" name="2018(4)" dataDxfId="11"/>
    <tableColumn id="5" xr3:uid="{00000000-0010-0000-0100-000005000000}" name="2019(5)" dataDxfId="10"/>
    <tableColumn id="6" xr3:uid="{00000000-0010-0000-0100-000006000000}" name="2020(6)" dataDxfId="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4"/>
  <sheetViews>
    <sheetView tabSelected="1" workbookViewId="0">
      <selection sqref="A1:F1"/>
    </sheetView>
  </sheetViews>
  <sheetFormatPr defaultRowHeight="13.2" x14ac:dyDescent="0.25"/>
  <cols>
    <col min="1" max="1" width="12.33203125" customWidth="1"/>
    <col min="2" max="2" width="15.109375" customWidth="1"/>
    <col min="3" max="3" width="13.88671875" bestFit="1" customWidth="1"/>
    <col min="4" max="4" width="15.88671875" customWidth="1"/>
    <col min="5" max="5" width="15.33203125" customWidth="1"/>
    <col min="6" max="6" width="15.88671875" customWidth="1"/>
  </cols>
  <sheetData>
    <row r="1" spans="1:6" ht="3" customHeight="1" x14ac:dyDescent="0.25">
      <c r="A1" s="13" t="s">
        <v>31</v>
      </c>
      <c r="B1" s="13"/>
      <c r="C1" s="13"/>
      <c r="D1" s="13"/>
      <c r="E1" s="13"/>
      <c r="F1" s="13"/>
    </row>
    <row r="2" spans="1:6" ht="15.6" x14ac:dyDescent="0.3">
      <c r="A2" s="12" t="s">
        <v>0</v>
      </c>
      <c r="B2" s="12"/>
      <c r="C2" s="12"/>
      <c r="D2" s="12"/>
      <c r="E2" s="12"/>
      <c r="F2" s="12"/>
    </row>
    <row r="3" spans="1:6" ht="25.8" customHeight="1" x14ac:dyDescent="0.25">
      <c r="A3" s="14" t="s">
        <v>1</v>
      </c>
      <c r="B3" s="14"/>
      <c r="C3" s="14"/>
      <c r="D3" s="14"/>
      <c r="E3" s="14"/>
      <c r="F3" s="14"/>
    </row>
    <row r="4" spans="1:6" s="2" customFormat="1" ht="18" customHeight="1" thickBot="1" x14ac:dyDescent="0.3">
      <c r="A4" s="1" t="s">
        <v>2</v>
      </c>
      <c r="B4" s="10" t="s">
        <v>24</v>
      </c>
      <c r="C4" s="10" t="s">
        <v>21</v>
      </c>
      <c r="D4" s="10" t="s">
        <v>25</v>
      </c>
      <c r="E4" s="10" t="s">
        <v>26</v>
      </c>
      <c r="F4" s="10" t="s">
        <v>27</v>
      </c>
    </row>
    <row r="5" spans="1:6" s="5" customFormat="1" ht="14.25" customHeight="1" x14ac:dyDescent="0.25">
      <c r="A5" s="3" t="s">
        <v>3</v>
      </c>
      <c r="B5" s="9">
        <v>1204096468</v>
      </c>
      <c r="C5" s="9">
        <v>1165769473</v>
      </c>
      <c r="D5" s="9">
        <v>1169694474</v>
      </c>
      <c r="E5" s="9">
        <v>1174580507</v>
      </c>
      <c r="F5" s="9">
        <v>1216497576</v>
      </c>
    </row>
    <row r="6" spans="1:6" s="5" customFormat="1" ht="15" customHeight="1" x14ac:dyDescent="0.25">
      <c r="A6" s="3" t="s">
        <v>4</v>
      </c>
      <c r="B6" s="9">
        <v>1131200286</v>
      </c>
      <c r="C6" s="9">
        <v>1154582904</v>
      </c>
      <c r="D6" s="9">
        <v>1097679113</v>
      </c>
      <c r="E6" s="9">
        <v>1107924666</v>
      </c>
      <c r="F6" s="9">
        <v>1148447060</v>
      </c>
    </row>
    <row r="7" spans="1:6" s="5" customFormat="1" ht="14.25" customHeight="1" x14ac:dyDescent="0.25">
      <c r="A7" s="6" t="s">
        <v>5</v>
      </c>
      <c r="B7" s="7">
        <v>1237807877</v>
      </c>
      <c r="C7" s="7">
        <v>1237090205</v>
      </c>
      <c r="D7" s="7">
        <v>1237136829</v>
      </c>
      <c r="E7" s="7">
        <v>1246115090</v>
      </c>
      <c r="F7" s="7">
        <v>1287581812</v>
      </c>
    </row>
    <row r="8" spans="1:6" s="5" customFormat="1" ht="16.5" customHeight="1" x14ac:dyDescent="0.25">
      <c r="A8" s="3" t="s">
        <v>6</v>
      </c>
      <c r="B8" s="9">
        <v>1204833929</v>
      </c>
      <c r="C8" s="9">
        <v>1183756696</v>
      </c>
      <c r="D8" s="9">
        <v>1207530235</v>
      </c>
      <c r="E8" s="9">
        <v>1210319338</v>
      </c>
      <c r="F8" s="9">
        <v>1254633595</v>
      </c>
    </row>
    <row r="9" spans="1:6" s="5" customFormat="1" ht="15" customHeight="1" x14ac:dyDescent="0.25">
      <c r="A9" s="3" t="s">
        <v>7</v>
      </c>
      <c r="B9" s="9">
        <v>1237497276</v>
      </c>
      <c r="C9" s="9">
        <v>1277903245</v>
      </c>
      <c r="D9" s="9">
        <v>1259306999</v>
      </c>
      <c r="E9" s="9">
        <v>1272686261</v>
      </c>
      <c r="F9" s="9">
        <v>1278463759</v>
      </c>
    </row>
    <row r="10" spans="1:6" s="5" customFormat="1" ht="15" customHeight="1" x14ac:dyDescent="0.25">
      <c r="A10" s="6" t="s">
        <v>8</v>
      </c>
      <c r="B10" s="7">
        <v>1220789762</v>
      </c>
      <c r="C10" s="7">
        <v>1230283199</v>
      </c>
      <c r="D10" s="7">
        <v>1216894566</v>
      </c>
      <c r="E10" s="7">
        <v>1217309896</v>
      </c>
      <c r="F10" s="7">
        <v>1262121393</v>
      </c>
    </row>
    <row r="11" spans="1:6" s="5" customFormat="1" ht="15" customHeight="1" x14ac:dyDescent="0.25">
      <c r="A11" s="3" t="s">
        <v>9</v>
      </c>
      <c r="B11" s="9">
        <v>1245916412</v>
      </c>
      <c r="C11" s="9">
        <v>1230261987</v>
      </c>
      <c r="D11" s="9">
        <v>1241703883</v>
      </c>
      <c r="E11" s="9">
        <v>1250901273</v>
      </c>
      <c r="F11" s="9">
        <v>1279082202</v>
      </c>
    </row>
    <row r="12" spans="1:6" s="5" customFormat="1" ht="15.75" customHeight="1" x14ac:dyDescent="0.25">
      <c r="A12" s="3" t="s">
        <v>10</v>
      </c>
      <c r="B12" s="9">
        <v>1269658460</v>
      </c>
      <c r="C12" s="9">
        <v>1255713656</v>
      </c>
      <c r="D12" s="9">
        <v>1275028439</v>
      </c>
      <c r="E12" s="9">
        <v>1285170048</v>
      </c>
      <c r="F12" s="9">
        <v>1315596270</v>
      </c>
    </row>
    <row r="13" spans="1:6" s="5" customFormat="1" ht="15.75" customHeight="1" x14ac:dyDescent="0.25">
      <c r="A13" s="6" t="s">
        <v>11</v>
      </c>
      <c r="B13" s="7">
        <v>1211495250</v>
      </c>
      <c r="C13" s="7">
        <v>1194012527</v>
      </c>
      <c r="D13" s="7">
        <v>1196126013</v>
      </c>
      <c r="E13" s="7">
        <v>1222879913</v>
      </c>
      <c r="F13" s="7">
        <v>1264298745</v>
      </c>
    </row>
    <row r="14" spans="1:6" s="5" customFormat="1" ht="14.25" customHeight="1" x14ac:dyDescent="0.25">
      <c r="A14" s="3" t="s">
        <v>12</v>
      </c>
      <c r="B14" s="9">
        <v>1233852207</v>
      </c>
      <c r="C14" s="9">
        <v>1220857664</v>
      </c>
      <c r="D14" s="9">
        <v>1242839671</v>
      </c>
      <c r="E14" s="9">
        <v>1271773798</v>
      </c>
      <c r="F14" s="9">
        <v>1303962044</v>
      </c>
    </row>
    <row r="15" spans="1:6" s="5" customFormat="1" ht="15" customHeight="1" x14ac:dyDescent="0.25">
      <c r="A15" s="3" t="s">
        <v>13</v>
      </c>
      <c r="B15" s="9">
        <v>1169249871</v>
      </c>
      <c r="C15" s="9">
        <v>1162560411</v>
      </c>
      <c r="D15" s="9">
        <v>1172066456</v>
      </c>
      <c r="E15" s="9">
        <v>1194414902</v>
      </c>
      <c r="F15" s="9">
        <v>1224602888</v>
      </c>
    </row>
    <row r="16" spans="1:6" s="5" customFormat="1" ht="15" customHeight="1" x14ac:dyDescent="0.25">
      <c r="A16" s="6" t="s">
        <v>14</v>
      </c>
      <c r="B16" s="7">
        <v>1233735965</v>
      </c>
      <c r="C16" s="7">
        <v>1192002207</v>
      </c>
      <c r="D16" s="7">
        <v>1216937753</v>
      </c>
      <c r="E16" s="7">
        <v>1248556730</v>
      </c>
      <c r="F16" s="7">
        <v>1270061496</v>
      </c>
    </row>
    <row r="17" spans="1:6" s="5" customFormat="1" ht="15" customHeight="1" x14ac:dyDescent="0.25">
      <c r="A17" s="3" t="s">
        <v>15</v>
      </c>
      <c r="B17" s="4">
        <v>3573104631</v>
      </c>
      <c r="C17" s="4">
        <v>3557442582</v>
      </c>
      <c r="D17" s="4">
        <v>3504510416</v>
      </c>
      <c r="E17" s="4">
        <v>3528620263</v>
      </c>
      <c r="F17" s="4">
        <v>3652526448</v>
      </c>
    </row>
    <row r="18" spans="1:6" s="5" customFormat="1" ht="14.25" customHeight="1" x14ac:dyDescent="0.25">
      <c r="A18" s="3" t="s">
        <v>16</v>
      </c>
      <c r="B18" s="4">
        <v>3663120967</v>
      </c>
      <c r="C18" s="4">
        <v>3691943140</v>
      </c>
      <c r="D18" s="4">
        <v>3683731800</v>
      </c>
      <c r="E18" s="4">
        <v>3700315495</v>
      </c>
      <c r="F18" s="4">
        <v>3795218747</v>
      </c>
    </row>
    <row r="19" spans="1:6" s="5" customFormat="1" ht="14.25" customHeight="1" x14ac:dyDescent="0.25">
      <c r="A19" s="3" t="s">
        <v>17</v>
      </c>
      <c r="B19" s="4">
        <v>3727070122</v>
      </c>
      <c r="C19" s="4">
        <v>3679988170</v>
      </c>
      <c r="D19" s="4">
        <v>3712858335</v>
      </c>
      <c r="E19" s="4">
        <v>3758951234</v>
      </c>
      <c r="F19" s="4">
        <v>3858977217</v>
      </c>
    </row>
    <row r="20" spans="1:6" s="5" customFormat="1" ht="15.75" customHeight="1" x14ac:dyDescent="0.25">
      <c r="A20" s="6" t="s">
        <v>18</v>
      </c>
      <c r="B20" s="7">
        <v>3636838043</v>
      </c>
      <c r="C20" s="7">
        <v>3575420282</v>
      </c>
      <c r="D20" s="7">
        <v>3631843880</v>
      </c>
      <c r="E20" s="7">
        <v>3714745430</v>
      </c>
      <c r="F20" s="7">
        <v>3798626428</v>
      </c>
    </row>
    <row r="21" spans="1:6" s="5" customFormat="1" ht="15.75" customHeight="1" thickBot="1" x14ac:dyDescent="0.3">
      <c r="A21" s="11" t="s">
        <v>19</v>
      </c>
      <c r="B21" s="8">
        <v>14600133763</v>
      </c>
      <c r="C21" s="8">
        <v>14504794174</v>
      </c>
      <c r="D21" s="8">
        <v>14532944431</v>
      </c>
      <c r="E21" s="8">
        <v>14702632422</v>
      </c>
      <c r="F21" s="8">
        <v>15105348840</v>
      </c>
    </row>
    <row r="22" spans="1:6" s="5" customFormat="1" ht="15" customHeight="1" thickTop="1" x14ac:dyDescent="0.25">
      <c r="A22" s="3" t="s">
        <v>20</v>
      </c>
      <c r="B22" s="4"/>
      <c r="C22" s="4">
        <f>B19+B20+C17+C18</f>
        <v>14613293887</v>
      </c>
      <c r="D22" s="4">
        <f>C19+C20+D17+D18</f>
        <v>14443650668</v>
      </c>
      <c r="E22" s="4">
        <f>D19+D20+E17+E18</f>
        <v>14573637973</v>
      </c>
      <c r="F22" s="4">
        <f>E19+E20+F17+F18</f>
        <v>14921441859</v>
      </c>
    </row>
    <row r="23" spans="1:6" ht="15" customHeight="1" x14ac:dyDescent="0.25">
      <c r="A23" s="15" t="s">
        <v>32</v>
      </c>
      <c r="B23" s="15"/>
      <c r="C23" s="15"/>
      <c r="D23" s="15"/>
      <c r="E23" s="15"/>
      <c r="F23" s="15"/>
    </row>
    <row r="24" spans="1:6" s="2" customFormat="1" ht="16.8" thickBot="1" x14ac:dyDescent="0.3">
      <c r="A24" s="1" t="s">
        <v>2</v>
      </c>
      <c r="B24" s="10" t="s">
        <v>28</v>
      </c>
      <c r="C24" s="10" t="s">
        <v>22</v>
      </c>
      <c r="D24" s="10" t="s">
        <v>23</v>
      </c>
      <c r="E24" s="10" t="s">
        <v>29</v>
      </c>
      <c r="F24" s="10" t="s">
        <v>30</v>
      </c>
    </row>
    <row r="25" spans="1:6" s="5" customFormat="1" ht="15.75" customHeight="1" x14ac:dyDescent="0.25">
      <c r="A25" s="3" t="s">
        <v>3</v>
      </c>
      <c r="B25" s="9">
        <v>1221372599</v>
      </c>
      <c r="C25" s="9">
        <v>1228865654</v>
      </c>
      <c r="D25" s="9">
        <v>1234194559</v>
      </c>
      <c r="E25" s="9">
        <v>1231039407</v>
      </c>
      <c r="F25" s="9">
        <v>1222308687</v>
      </c>
    </row>
    <row r="26" spans="1:6" s="5" customFormat="1" ht="15" customHeight="1" x14ac:dyDescent="0.25">
      <c r="A26" s="3" t="s">
        <v>4</v>
      </c>
      <c r="B26" s="9">
        <v>1224425194</v>
      </c>
      <c r="C26" s="9">
        <v>1161081695</v>
      </c>
      <c r="D26" s="9">
        <v>1184216689</v>
      </c>
      <c r="E26" s="9">
        <v>1146563762</v>
      </c>
      <c r="F26" s="9">
        <v>1195822723</v>
      </c>
    </row>
    <row r="27" spans="1:6" s="5" customFormat="1" ht="15.75" customHeight="1" x14ac:dyDescent="0.25">
      <c r="A27" s="6" t="s">
        <v>5</v>
      </c>
      <c r="B27" s="7">
        <v>1300298942</v>
      </c>
      <c r="C27" s="7">
        <v>1343199458</v>
      </c>
      <c r="D27" s="7">
        <v>1306951656</v>
      </c>
      <c r="E27" s="7">
        <v>1291224740</v>
      </c>
      <c r="F27" s="7">
        <v>1018254473</v>
      </c>
    </row>
    <row r="28" spans="1:6" s="5" customFormat="1" ht="16.5" customHeight="1" x14ac:dyDescent="0.25">
      <c r="A28" s="3" t="s">
        <v>6</v>
      </c>
      <c r="B28" s="9">
        <v>1274448751</v>
      </c>
      <c r="C28" s="9">
        <v>1286102023</v>
      </c>
      <c r="D28" s="9">
        <v>1345629191</v>
      </c>
      <c r="E28" s="9">
        <v>1276843472</v>
      </c>
      <c r="F28" s="9">
        <v>713648347</v>
      </c>
    </row>
    <row r="29" spans="1:6" s="5" customFormat="1" ht="15" customHeight="1" x14ac:dyDescent="0.25">
      <c r="A29" s="3" t="s">
        <v>7</v>
      </c>
      <c r="B29" s="9">
        <v>1323331105</v>
      </c>
      <c r="C29" s="9">
        <v>1355006663</v>
      </c>
      <c r="D29" s="9">
        <v>1335455368</v>
      </c>
      <c r="E29" s="9">
        <v>1294569692</v>
      </c>
      <c r="F29" s="9">
        <v>923929609</v>
      </c>
    </row>
    <row r="30" spans="1:6" s="5" customFormat="1" ht="14.25" customHeight="1" x14ac:dyDescent="0.25">
      <c r="A30" s="6" t="s">
        <v>8</v>
      </c>
      <c r="B30" s="7">
        <v>1295550673</v>
      </c>
      <c r="C30" s="7">
        <v>1317369673</v>
      </c>
      <c r="D30" s="7">
        <v>1294694748</v>
      </c>
      <c r="E30" s="7">
        <v>1282276623</v>
      </c>
      <c r="F30" s="7">
        <v>1028732844</v>
      </c>
    </row>
    <row r="31" spans="1:6" s="5" customFormat="1" ht="15" customHeight="1" x14ac:dyDescent="0.25">
      <c r="A31" s="3" t="s">
        <v>9</v>
      </c>
      <c r="B31" s="9">
        <v>1331548556</v>
      </c>
      <c r="C31" s="9">
        <v>1335680621</v>
      </c>
      <c r="D31" s="9">
        <v>1317182454</v>
      </c>
      <c r="E31" s="9">
        <v>1514230979</v>
      </c>
      <c r="F31" s="9">
        <v>1089147922</v>
      </c>
    </row>
    <row r="32" spans="1:6" s="5" customFormat="1" ht="14.25" customHeight="1" x14ac:dyDescent="0.25">
      <c r="A32" s="3" t="s">
        <v>10</v>
      </c>
      <c r="B32" s="9">
        <v>1363294300</v>
      </c>
      <c r="C32" s="9">
        <v>1314831466</v>
      </c>
      <c r="D32" s="9">
        <v>1360722426</v>
      </c>
      <c r="E32" s="9">
        <v>1346921123</v>
      </c>
      <c r="F32" s="9">
        <v>1117990028</v>
      </c>
    </row>
    <row r="33" spans="1:6" s="5" customFormat="1" ht="15" customHeight="1" x14ac:dyDescent="0.25">
      <c r="A33" s="6" t="s">
        <v>11</v>
      </c>
      <c r="B33" s="7">
        <v>1288772790</v>
      </c>
      <c r="C33" s="7">
        <v>1298211568</v>
      </c>
      <c r="D33" s="7">
        <v>1276672486</v>
      </c>
      <c r="E33" s="7">
        <v>1273221583</v>
      </c>
      <c r="F33" s="7">
        <v>1070632152</v>
      </c>
    </row>
    <row r="34" spans="1:6" s="5" customFormat="1" ht="15" customHeight="1" x14ac:dyDescent="0.25">
      <c r="A34" s="3" t="s">
        <v>12</v>
      </c>
      <c r="B34" s="9">
        <v>1318576424</v>
      </c>
      <c r="C34" s="9">
        <v>1338314040</v>
      </c>
      <c r="D34" s="9">
        <v>1351752385</v>
      </c>
      <c r="E34" s="9">
        <v>1303322996</v>
      </c>
      <c r="F34" s="9">
        <v>1123028967</v>
      </c>
    </row>
    <row r="35" spans="1:6" s="5" customFormat="1" ht="15" customHeight="1" x14ac:dyDescent="0.25">
      <c r="A35" s="3" t="s">
        <v>13</v>
      </c>
      <c r="B35" s="9">
        <v>1251416220</v>
      </c>
      <c r="C35" s="9">
        <v>1239653352</v>
      </c>
      <c r="D35" s="9">
        <v>1236042647</v>
      </c>
      <c r="E35" s="9">
        <v>1229130465</v>
      </c>
      <c r="F35" s="9">
        <v>1038517621</v>
      </c>
    </row>
    <row r="36" spans="1:6" s="5" customFormat="1" ht="15" customHeight="1" x14ac:dyDescent="0.25">
      <c r="A36" s="6" t="s">
        <v>14</v>
      </c>
      <c r="B36" s="7">
        <v>1294921318</v>
      </c>
      <c r="C36" s="7">
        <v>1361209707</v>
      </c>
      <c r="D36" s="7">
        <v>1273868662</v>
      </c>
      <c r="E36" s="7">
        <v>1238695971</v>
      </c>
      <c r="F36" s="7"/>
    </row>
    <row r="37" spans="1:6" s="5" customFormat="1" ht="15" customHeight="1" x14ac:dyDescent="0.25">
      <c r="A37" s="3" t="s">
        <v>15</v>
      </c>
      <c r="B37" s="4">
        <v>3746096735</v>
      </c>
      <c r="C37" s="4">
        <v>3733146807</v>
      </c>
      <c r="D37" s="4">
        <v>3725362904</v>
      </c>
      <c r="E37" s="4">
        <v>3668827909</v>
      </c>
      <c r="F37" s="4">
        <v>3436385883</v>
      </c>
    </row>
    <row r="38" spans="1:6" s="5" customFormat="1" ht="15" customHeight="1" x14ac:dyDescent="0.25">
      <c r="A38" s="3" t="s">
        <v>16</v>
      </c>
      <c r="B38" s="4">
        <v>3893330529</v>
      </c>
      <c r="C38" s="4">
        <v>3958478359</v>
      </c>
      <c r="D38" s="4">
        <v>3975779307</v>
      </c>
      <c r="E38" s="4">
        <v>3853689787</v>
      </c>
      <c r="F38" s="4">
        <v>2666310800</v>
      </c>
    </row>
    <row r="39" spans="1:6" s="5" customFormat="1" ht="14.25" customHeight="1" x14ac:dyDescent="0.25">
      <c r="A39" s="3" t="s">
        <v>17</v>
      </c>
      <c r="B39" s="4">
        <v>3983615646</v>
      </c>
      <c r="C39" s="4">
        <v>3948723655</v>
      </c>
      <c r="D39" s="4">
        <v>3954577366</v>
      </c>
      <c r="E39" s="4">
        <v>4134373685</v>
      </c>
      <c r="F39" s="4">
        <v>3277770102</v>
      </c>
    </row>
    <row r="40" spans="1:6" s="5" customFormat="1" ht="14.25" customHeight="1" x14ac:dyDescent="0.25">
      <c r="A40" s="6" t="s">
        <v>18</v>
      </c>
      <c r="B40" s="7">
        <v>3864913962</v>
      </c>
      <c r="C40" s="7">
        <v>3939177099</v>
      </c>
      <c r="D40" s="7">
        <v>3861663694</v>
      </c>
      <c r="E40" s="7">
        <v>3771149432</v>
      </c>
      <c r="F40" s="7">
        <v>2161546588</v>
      </c>
    </row>
    <row r="41" spans="1:6" s="5" customFormat="1" ht="15.75" customHeight="1" thickBot="1" x14ac:dyDescent="0.3">
      <c r="A41" s="11" t="s">
        <v>19</v>
      </c>
      <c r="B41" s="8">
        <v>15487956872</v>
      </c>
      <c r="C41" s="8">
        <v>15579525920</v>
      </c>
      <c r="D41" s="8">
        <v>15517383271</v>
      </c>
      <c r="E41" s="8">
        <v>15428040813</v>
      </c>
      <c r="F41" s="8">
        <v>11542013373</v>
      </c>
    </row>
    <row r="42" spans="1:6" s="5" customFormat="1" ht="16.2" thickTop="1" x14ac:dyDescent="0.25">
      <c r="A42" s="3" t="s">
        <v>20</v>
      </c>
      <c r="B42" s="4">
        <f>F19+F20+B37+B38</f>
        <v>15297030909</v>
      </c>
      <c r="C42" s="4">
        <f>B39+B40+C37+C38</f>
        <v>15540154774</v>
      </c>
      <c r="D42" s="4">
        <f>C39+C40+D37+D38</f>
        <v>15589042965</v>
      </c>
      <c r="E42" s="4">
        <f>D39+D40+E37+E38</f>
        <v>15338758756</v>
      </c>
      <c r="F42" s="4">
        <f>E39+E40+F37+F38</f>
        <v>14008219800</v>
      </c>
    </row>
    <row r="43" spans="1:6" ht="168" customHeight="1" x14ac:dyDescent="0.25">
      <c r="A43" s="16" t="s">
        <v>33</v>
      </c>
      <c r="B43" s="17"/>
      <c r="C43" s="17"/>
      <c r="D43" s="17"/>
      <c r="E43" s="17"/>
      <c r="F43" s="17"/>
    </row>
    <row r="44" spans="1:6" x14ac:dyDescent="0.25">
      <c r="A44" s="18" t="s">
        <v>34</v>
      </c>
    </row>
  </sheetData>
  <mergeCells count="5">
    <mergeCell ref="A2:F2"/>
    <mergeCell ref="A3:F3"/>
    <mergeCell ref="A1:F1"/>
    <mergeCell ref="A23:F23"/>
    <mergeCell ref="A43:F43"/>
  </mergeCells>
  <printOptions horizontalCentered="1"/>
  <pageMargins left="0.5" right="0.5" top="0.25" bottom="0.25" header="0.5" footer="0.25"/>
  <pageSetup orientation="portrait" r:id="rId1"/>
  <headerFooter alignWithMargins="0"/>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10 Year Rpt 2020</vt:lpstr>
      <vt:lpstr>ColumnTitleRegion1.A4.F22.1</vt:lpstr>
      <vt:lpstr>ColumnTitleRegion2.A24.F42.1</vt:lpstr>
      <vt:lpstr>Title</vt:lpstr>
      <vt:lpstr>Title_1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Motor Vehicle Fuel Net Taxable Gasoline Gallons 10 Year Report</dc:title>
  <dc:creator/>
  <cp:keywords>Motor Vehicle Fuel Net Taxable Gasoline Gallons 10 Year Report</cp:keywords>
  <cp:lastModifiedBy/>
  <dcterms:created xsi:type="dcterms:W3CDTF">2021-02-19T15:31:01Z</dcterms:created>
  <dcterms:modified xsi:type="dcterms:W3CDTF">2021-02-19T15:32:03Z</dcterms:modified>
  <cp:category>Motor Vehicle Fuel Net Taxable Gasoline Gallons 10 Year Report</cp:category>
</cp:coreProperties>
</file>